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315" windowHeight="11760"/>
  </bookViews>
  <sheets>
    <sheet name="Arkusz1" sheetId="4" r:id="rId1"/>
  </sheets>
  <definedNames>
    <definedName name="_xlnm.Print_Area" localSheetId="0">Arkusz1!$A$1:$Q$38</definedName>
  </definedNames>
  <calcPr calcId="125725"/>
</workbook>
</file>

<file path=xl/calcChain.xml><?xml version="1.0" encoding="utf-8"?>
<calcChain xmlns="http://schemas.openxmlformats.org/spreadsheetml/2006/main">
  <c r="L34" i="4"/>
  <c r="H26"/>
  <c r="H34" s="1"/>
  <c r="H31"/>
  <c r="H30"/>
  <c r="L18"/>
  <c r="H14"/>
  <c r="O34"/>
  <c r="H28"/>
  <c r="L24"/>
  <c r="O24"/>
  <c r="O37"/>
  <c r="O38" s="1"/>
  <c r="H20"/>
  <c r="H24"/>
  <c r="H21"/>
  <c r="H22"/>
  <c r="H23"/>
  <c r="H9"/>
  <c r="H10" s="1"/>
  <c r="L10"/>
  <c r="H12"/>
  <c r="H13"/>
  <c r="H15"/>
  <c r="H16"/>
  <c r="H18" s="1"/>
  <c r="H17"/>
  <c r="H29"/>
  <c r="H32"/>
  <c r="H33"/>
  <c r="H36"/>
  <c r="H37" s="1"/>
  <c r="L37"/>
  <c r="L38" s="1"/>
  <c r="H38" l="1"/>
</calcChain>
</file>

<file path=xl/sharedStrings.xml><?xml version="1.0" encoding="utf-8"?>
<sst xmlns="http://schemas.openxmlformats.org/spreadsheetml/2006/main" count="42" uniqueCount="34">
  <si>
    <t>Klasyfikacja</t>
  </si>
  <si>
    <t>Nazwa przedmiotu/zadania</t>
  </si>
  <si>
    <t>Kwota z tego;</t>
  </si>
  <si>
    <t>Dział</t>
  </si>
  <si>
    <t>Rozdział</t>
  </si>
  <si>
    <t>Paragraf</t>
  </si>
  <si>
    <t>Ogółem</t>
  </si>
  <si>
    <t>Wydatek bieżący</t>
  </si>
  <si>
    <t>Wydatek majątkowy</t>
  </si>
  <si>
    <t>Dotacje przedmiotowe</t>
  </si>
  <si>
    <t>Miejski Ośrodek Sportu i Rekreacji w Sycowie</t>
  </si>
  <si>
    <t>Razem</t>
  </si>
  <si>
    <t>Dotacje podmiotowe</t>
  </si>
  <si>
    <t>Przedszkola Niepubliczne</t>
  </si>
  <si>
    <t>Dom Kultury</t>
  </si>
  <si>
    <t>Biblioteka publiczna</t>
  </si>
  <si>
    <t>Muzeum regionalne</t>
  </si>
  <si>
    <t>Dotacje celowe dla podmiotów niezaliczanych do sektora finansów publicznych</t>
  </si>
  <si>
    <t>Działania z zakresu przeciwdziałania alkoholizmowi</t>
  </si>
  <si>
    <t>Zadania z zakresu ochrony zabytków</t>
  </si>
  <si>
    <t>Działania w zakresie upowszechniania kultury</t>
  </si>
  <si>
    <t>Działania w zakresie upowszechniania sportu</t>
  </si>
  <si>
    <t>Dotacje celowe na pomoc finansową</t>
  </si>
  <si>
    <t>Współudział w przebudowie dróg powiatowych</t>
  </si>
  <si>
    <t>Suma dotacji ogółem</t>
  </si>
  <si>
    <t>Dotacje celowe dla jednostek sektora finansów publicznych</t>
  </si>
  <si>
    <t>Dofinansowanie do kosztów wymiany źródeł ciepła w budynkach mieszkalnych</t>
  </si>
  <si>
    <t>Dotacje z budżetu Miasta i Gminy Syców w roku 2018</t>
  </si>
  <si>
    <t xml:space="preserve">Przedszkola Niepubliczne </t>
  </si>
  <si>
    <t>Dofinansowanie zadań bieżących</t>
  </si>
  <si>
    <t>SP ZOZ „Przychodnia”w Sycowie</t>
  </si>
  <si>
    <t>Dofinansowanie do ogródków działkowych</t>
  </si>
  <si>
    <t>Działania w zakresie ochrony p/pożarowej</t>
  </si>
  <si>
    <r>
      <t>Załącznik nr</t>
    </r>
    <r>
      <rPr>
        <sz val="9"/>
        <rFont val="Arial"/>
        <family val="2"/>
        <charset val="238"/>
      </rPr>
      <t xml:space="preserve"> 4
do uchwały
Rady Miejskiej
 w Sycowie
nr II/   /2018
z dnia 29 listopada 2018 r.</t>
    </r>
  </si>
</sst>
</file>

<file path=xl/styles.xml><?xml version="1.0" encoding="utf-8"?>
<styleSheet xmlns="http://schemas.openxmlformats.org/spreadsheetml/2006/main">
  <fonts count="17">
    <font>
      <sz val="10"/>
      <name val="Arial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zcionka tekstu podstawowego"/>
    </font>
    <font>
      <b/>
      <i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7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0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wrapText="1"/>
    </xf>
    <xf numFmtId="3" fontId="5" fillId="0" borderId="1" xfId="0" applyNumberFormat="1" applyFont="1" applyBorder="1" applyAlignment="1">
      <alignment wrapText="1" readingOrder="1"/>
    </xf>
    <xf numFmtId="3" fontId="5" fillId="0" borderId="1" xfId="0" applyNumberFormat="1" applyFont="1" applyBorder="1" applyAlignment="1">
      <alignment horizontal="center" wrapText="1" readingOrder="1"/>
    </xf>
    <xf numFmtId="0" fontId="5" fillId="0" borderId="1" xfId="0" applyFont="1" applyBorder="1" applyAlignment="1">
      <alignment wrapText="1" readingOrder="1"/>
    </xf>
    <xf numFmtId="0" fontId="4" fillId="2" borderId="2" xfId="0" applyFont="1" applyFill="1" applyBorder="1" applyAlignment="1">
      <alignment wrapText="1" readingOrder="1"/>
    </xf>
    <xf numFmtId="0" fontId="4" fillId="2" borderId="3" xfId="0" applyFont="1" applyFill="1" applyBorder="1" applyAlignment="1">
      <alignment wrapText="1" readingOrder="1"/>
    </xf>
    <xf numFmtId="0" fontId="7" fillId="0" borderId="1" xfId="0" applyFont="1" applyBorder="1" applyAlignment="1">
      <alignment horizontal="center" wrapText="1"/>
    </xf>
    <xf numFmtId="0" fontId="9" fillId="0" borderId="0" xfId="0" applyFont="1"/>
    <xf numFmtId="0" fontId="8" fillId="0" borderId="1" xfId="0" applyFont="1" applyBorder="1" applyAlignment="1">
      <alignment vertical="center" wrapText="1" readingOrder="1"/>
    </xf>
    <xf numFmtId="0" fontId="10" fillId="0" borderId="4" xfId="0" applyFont="1" applyBorder="1" applyAlignment="1">
      <alignment horizontal="left" vertical="center" wrapText="1" readingOrder="1"/>
    </xf>
    <xf numFmtId="3" fontId="7" fillId="0" borderId="1" xfId="0" applyNumberFormat="1" applyFont="1" applyBorder="1" applyAlignment="1">
      <alignment horizontal="center" wrapText="1" readingOrder="1"/>
    </xf>
    <xf numFmtId="0" fontId="2" fillId="0" borderId="5" xfId="0" applyFont="1" applyBorder="1" applyAlignment="1">
      <alignment horizontal="center" wrapText="1" readingOrder="1"/>
    </xf>
    <xf numFmtId="0" fontId="2" fillId="0" borderId="6" xfId="0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horizontal="center" wrapText="1" readingOrder="1"/>
    </xf>
    <xf numFmtId="3" fontId="2" fillId="0" borderId="1" xfId="0" applyNumberFormat="1" applyFont="1" applyBorder="1" applyAlignment="1">
      <alignment wrapText="1" readingOrder="1"/>
    </xf>
    <xf numFmtId="0" fontId="2" fillId="0" borderId="4" xfId="0" applyFont="1" applyBorder="1" applyAlignment="1">
      <alignment horizontal="center" wrapText="1" readingOrder="1"/>
    </xf>
    <xf numFmtId="0" fontId="2" fillId="0" borderId="0" xfId="0" applyFont="1" applyBorder="1" applyAlignment="1">
      <alignment horizontal="center" wrapText="1" readingOrder="1"/>
    </xf>
    <xf numFmtId="0" fontId="2" fillId="0" borderId="7" xfId="0" applyFont="1" applyBorder="1" applyAlignment="1">
      <alignment horizontal="center" wrapText="1" readingOrder="1"/>
    </xf>
    <xf numFmtId="0" fontId="2" fillId="0" borderId="2" xfId="0" applyFont="1" applyBorder="1" applyAlignment="1">
      <alignment horizontal="center" wrapText="1" readingOrder="1"/>
    </xf>
    <xf numFmtId="0" fontId="2" fillId="0" borderId="3" xfId="0" applyFont="1" applyBorder="1" applyAlignment="1">
      <alignment horizontal="center" wrapText="1" readingOrder="1"/>
    </xf>
    <xf numFmtId="0" fontId="7" fillId="0" borderId="1" xfId="0" applyFont="1" applyBorder="1" applyAlignment="1">
      <alignment horizontal="center" wrapText="1" readingOrder="1"/>
    </xf>
    <xf numFmtId="0" fontId="7" fillId="0" borderId="8" xfId="0" applyFont="1" applyBorder="1" applyAlignment="1">
      <alignment horizontal="center" wrapText="1" readingOrder="1"/>
    </xf>
    <xf numFmtId="0" fontId="7" fillId="0" borderId="4" xfId="0" applyFont="1" applyBorder="1" applyAlignment="1">
      <alignment horizontal="center" wrapText="1" readingOrder="1"/>
    </xf>
    <xf numFmtId="0" fontId="7" fillId="0" borderId="4" xfId="0" applyFont="1" applyBorder="1" applyAlignment="1">
      <alignment horizontal="center" vertical="center" wrapText="1" readingOrder="1"/>
    </xf>
    <xf numFmtId="3" fontId="11" fillId="0" borderId="1" xfId="0" applyNumberFormat="1" applyFont="1" applyBorder="1" applyAlignment="1">
      <alignment horizontal="center" wrapText="1" readingOrder="1"/>
    </xf>
    <xf numFmtId="0" fontId="11" fillId="0" borderId="1" xfId="0" applyFont="1" applyBorder="1" applyAlignment="1">
      <alignment horizontal="center" wrapText="1" readingOrder="1"/>
    </xf>
    <xf numFmtId="0" fontId="11" fillId="2" borderId="3" xfId="0" applyFont="1" applyFill="1" applyBorder="1" applyAlignment="1">
      <alignment wrapText="1" readingOrder="1"/>
    </xf>
    <xf numFmtId="3" fontId="12" fillId="0" borderId="0" xfId="0" applyNumberFormat="1" applyFont="1"/>
    <xf numFmtId="0" fontId="12" fillId="0" borderId="0" xfId="0" applyFont="1"/>
    <xf numFmtId="0" fontId="13" fillId="0" borderId="0" xfId="0" applyFont="1"/>
    <xf numFmtId="0" fontId="16" fillId="0" borderId="0" xfId="0" applyFont="1"/>
    <xf numFmtId="3" fontId="2" fillId="0" borderId="1" xfId="0" applyNumberFormat="1" applyFont="1" applyBorder="1" applyAlignment="1">
      <alignment horizontal="center" wrapText="1" readingOrder="1"/>
    </xf>
    <xf numFmtId="3" fontId="2" fillId="0" borderId="8" xfId="0" applyNumberFormat="1" applyFont="1" applyBorder="1" applyAlignment="1">
      <alignment horizontal="center" wrapText="1" readingOrder="1"/>
    </xf>
    <xf numFmtId="3" fontId="2" fillId="0" borderId="18" xfId="0" applyNumberFormat="1" applyFont="1" applyBorder="1" applyAlignment="1">
      <alignment horizontal="center" wrapText="1" readingOrder="1"/>
    </xf>
    <xf numFmtId="3" fontId="2" fillId="0" borderId="11" xfId="0" applyNumberFormat="1" applyFont="1" applyBorder="1" applyAlignment="1">
      <alignment horizontal="center" wrapText="1" readingOrder="1"/>
    </xf>
    <xf numFmtId="3" fontId="7" fillId="0" borderId="13" xfId="0" applyNumberFormat="1" applyFont="1" applyBorder="1" applyAlignment="1">
      <alignment horizontal="center" wrapText="1" readingOrder="1"/>
    </xf>
    <xf numFmtId="3" fontId="7" fillId="0" borderId="14" xfId="0" applyNumberFormat="1" applyFont="1" applyBorder="1" applyAlignment="1">
      <alignment horizontal="center" wrapText="1" readingOrder="1"/>
    </xf>
    <xf numFmtId="0" fontId="4" fillId="2" borderId="12" xfId="0" applyFont="1" applyFill="1" applyBorder="1" applyAlignment="1">
      <alignment horizontal="center" wrapText="1" readingOrder="1"/>
    </xf>
    <xf numFmtId="0" fontId="4" fillId="2" borderId="9" xfId="0" applyFont="1" applyFill="1" applyBorder="1" applyAlignment="1">
      <alignment horizontal="center" wrapText="1" readingOrder="1"/>
    </xf>
    <xf numFmtId="0" fontId="4" fillId="2" borderId="10" xfId="0" applyFont="1" applyFill="1" applyBorder="1" applyAlignment="1">
      <alignment horizontal="center" wrapText="1" readingOrder="1"/>
    </xf>
    <xf numFmtId="0" fontId="8" fillId="0" borderId="9" xfId="0" applyFont="1" applyBorder="1" applyAlignment="1">
      <alignment horizontal="center" vertical="center" wrapText="1" readingOrder="1"/>
    </xf>
    <xf numFmtId="0" fontId="8" fillId="0" borderId="10" xfId="0" applyFont="1" applyBorder="1" applyAlignment="1">
      <alignment horizontal="center" vertical="center" wrapText="1" readingOrder="1"/>
    </xf>
    <xf numFmtId="3" fontId="2" fillId="0" borderId="12" xfId="0" applyNumberFormat="1" applyFont="1" applyBorder="1" applyAlignment="1">
      <alignment horizontal="center" wrapText="1" readingOrder="1"/>
    </xf>
    <xf numFmtId="3" fontId="2" fillId="0" borderId="9" xfId="0" applyNumberFormat="1" applyFont="1" applyBorder="1" applyAlignment="1">
      <alignment horizontal="center" wrapText="1" readingOrder="1"/>
    </xf>
    <xf numFmtId="3" fontId="2" fillId="0" borderId="10" xfId="0" applyNumberFormat="1" applyFont="1" applyBorder="1" applyAlignment="1">
      <alignment horizontal="center" wrapText="1" readingOrder="1"/>
    </xf>
    <xf numFmtId="0" fontId="8" fillId="0" borderId="1" xfId="0" applyFont="1" applyBorder="1" applyAlignment="1">
      <alignment horizontal="center" vertical="center" wrapText="1" readingOrder="1"/>
    </xf>
    <xf numFmtId="0" fontId="5" fillId="2" borderId="6" xfId="0" applyFont="1" applyFill="1" applyBorder="1" applyAlignment="1">
      <alignment horizontal="left" wrapText="1" readingOrder="1"/>
    </xf>
    <xf numFmtId="0" fontId="5" fillId="2" borderId="1" xfId="0" applyFont="1" applyFill="1" applyBorder="1" applyAlignment="1">
      <alignment horizontal="left" wrapText="1" readingOrder="1"/>
    </xf>
    <xf numFmtId="0" fontId="5" fillId="2" borderId="3" xfId="0" applyFont="1" applyFill="1" applyBorder="1" applyAlignment="1">
      <alignment horizontal="left" wrapText="1" readingOrder="1"/>
    </xf>
    <xf numFmtId="0" fontId="5" fillId="2" borderId="0" xfId="0" applyFont="1" applyFill="1" applyBorder="1" applyAlignment="1">
      <alignment horizontal="left" wrapText="1" readingOrder="1"/>
    </xf>
    <xf numFmtId="0" fontId="5" fillId="2" borderId="23" xfId="0" applyFont="1" applyFill="1" applyBorder="1" applyAlignment="1">
      <alignment horizontal="left" wrapText="1" readingOrder="1"/>
    </xf>
    <xf numFmtId="0" fontId="1" fillId="0" borderId="0" xfId="0" applyFont="1" applyAlignment="1">
      <alignment wrapText="1"/>
    </xf>
    <xf numFmtId="0" fontId="4" fillId="2" borderId="2" xfId="0" applyFont="1" applyFill="1" applyBorder="1" applyAlignment="1">
      <alignment horizontal="center" wrapText="1" readingOrder="1"/>
    </xf>
    <xf numFmtId="0" fontId="4" fillId="2" borderId="22" xfId="0" applyFont="1" applyFill="1" applyBorder="1" applyAlignment="1">
      <alignment horizontal="center" wrapText="1" readingOrder="1"/>
    </xf>
    <xf numFmtId="0" fontId="14" fillId="0" borderId="0" xfId="0" applyFont="1" applyAlignment="1">
      <alignment horizontal="left" wrapText="1" readingOrder="1"/>
    </xf>
    <xf numFmtId="0" fontId="15" fillId="0" borderId="0" xfId="0" applyFont="1" applyAlignment="1">
      <alignment horizontal="left" wrapText="1" readingOrder="1"/>
    </xf>
    <xf numFmtId="3" fontId="5" fillId="0" borderId="15" xfId="0" applyNumberFormat="1" applyFont="1" applyBorder="1" applyAlignment="1">
      <alignment horizontal="center" wrapText="1" readingOrder="1"/>
    </xf>
    <xf numFmtId="3" fontId="5" fillId="0" borderId="16" xfId="0" applyNumberFormat="1" applyFont="1" applyBorder="1" applyAlignment="1">
      <alignment horizontal="center" wrapText="1" readingOrder="1"/>
    </xf>
    <xf numFmtId="3" fontId="5" fillId="0" borderId="17" xfId="0" applyNumberFormat="1" applyFont="1" applyBorder="1" applyAlignment="1">
      <alignment horizontal="center" wrapText="1" readingOrder="1"/>
    </xf>
    <xf numFmtId="3" fontId="5" fillId="0" borderId="12" xfId="0" applyNumberFormat="1" applyFont="1" applyBorder="1" applyAlignment="1">
      <alignment horizontal="center" wrapText="1" readingOrder="1"/>
    </xf>
    <xf numFmtId="3" fontId="5" fillId="0" borderId="9" xfId="0" applyNumberFormat="1" applyFont="1" applyBorder="1" applyAlignment="1">
      <alignment horizontal="center" wrapText="1" readingOrder="1"/>
    </xf>
    <xf numFmtId="3" fontId="5" fillId="0" borderId="10" xfId="0" applyNumberFormat="1" applyFont="1" applyBorder="1" applyAlignment="1">
      <alignment horizontal="center" wrapText="1" readingOrder="1"/>
    </xf>
    <xf numFmtId="0" fontId="2" fillId="0" borderId="6" xfId="0" applyFont="1" applyBorder="1" applyAlignment="1">
      <alignment horizontal="center" wrapText="1" readingOrder="1"/>
    </xf>
    <xf numFmtId="0" fontId="2" fillId="0" borderId="1" xfId="0" applyFont="1" applyBorder="1" applyAlignment="1">
      <alignment horizontal="center" wrapText="1" readingOrder="1"/>
    </xf>
    <xf numFmtId="0" fontId="2" fillId="0" borderId="8" xfId="0" applyFont="1" applyBorder="1" applyAlignment="1">
      <alignment horizontal="center" wrapText="1" readingOrder="1"/>
    </xf>
    <xf numFmtId="0" fontId="2" fillId="0" borderId="6" xfId="0" applyFont="1" applyBorder="1" applyAlignment="1">
      <alignment horizontal="left" wrapText="1" readingOrder="1"/>
    </xf>
    <xf numFmtId="0" fontId="2" fillId="0" borderId="11" xfId="0" applyFont="1" applyBorder="1" applyAlignment="1">
      <alignment horizontal="left" wrapText="1" readingOrder="1"/>
    </xf>
    <xf numFmtId="0" fontId="3" fillId="0" borderId="0" xfId="0" applyFont="1" applyAlignment="1">
      <alignment horizontal="center" wrapText="1" readingOrder="1"/>
    </xf>
    <xf numFmtId="0" fontId="8" fillId="0" borderId="12" xfId="0" applyFont="1" applyBorder="1" applyAlignment="1">
      <alignment horizontal="center" vertical="top" wrapText="1" readingOrder="1"/>
    </xf>
    <xf numFmtId="0" fontId="8" fillId="0" borderId="9" xfId="0" applyFont="1" applyBorder="1" applyAlignment="1">
      <alignment horizontal="center" vertical="top" wrapText="1" readingOrder="1"/>
    </xf>
    <xf numFmtId="0" fontId="8" fillId="0" borderId="10" xfId="0" applyFont="1" applyBorder="1" applyAlignment="1">
      <alignment horizontal="center" vertical="top" wrapText="1" readingOrder="1"/>
    </xf>
    <xf numFmtId="0" fontId="10" fillId="0" borderId="4" xfId="0" applyFont="1" applyBorder="1" applyAlignment="1">
      <alignment horizontal="center" vertical="center" wrapText="1" readingOrder="1"/>
    </xf>
    <xf numFmtId="0" fontId="10" fillId="0" borderId="3" xfId="0" applyFont="1" applyBorder="1" applyAlignment="1">
      <alignment horizontal="center" vertical="center" wrapText="1" readingOrder="1"/>
    </xf>
    <xf numFmtId="0" fontId="5" fillId="2" borderId="2" xfId="0" applyFont="1" applyFill="1" applyBorder="1" applyAlignment="1">
      <alignment horizontal="left" wrapText="1" readingOrder="1"/>
    </xf>
    <xf numFmtId="0" fontId="5" fillId="2" borderId="19" xfId="0" applyFont="1" applyFill="1" applyBorder="1" applyAlignment="1">
      <alignment horizontal="left" wrapText="1" readingOrder="1"/>
    </xf>
    <xf numFmtId="0" fontId="4" fillId="2" borderId="20" xfId="0" applyFont="1" applyFill="1" applyBorder="1" applyAlignment="1">
      <alignment horizontal="center" vertical="center" wrapText="1" readingOrder="1"/>
    </xf>
    <xf numFmtId="0" fontId="4" fillId="2" borderId="21" xfId="0" applyFont="1" applyFill="1" applyBorder="1" applyAlignment="1">
      <alignment horizontal="center" vertical="center" wrapText="1" readingOrder="1"/>
    </xf>
    <xf numFmtId="0" fontId="4" fillId="2" borderId="15" xfId="0" applyFont="1" applyFill="1" applyBorder="1" applyAlignment="1">
      <alignment horizontal="center" vertical="center" wrapText="1" readingOrder="1"/>
    </xf>
    <xf numFmtId="0" fontId="4" fillId="2" borderId="17" xfId="0" applyFont="1" applyFill="1" applyBorder="1" applyAlignment="1">
      <alignment horizontal="center" vertical="center" wrapText="1" readingOrder="1"/>
    </xf>
    <xf numFmtId="0" fontId="2" fillId="0" borderId="8" xfId="0" applyFont="1" applyBorder="1" applyAlignment="1">
      <alignment horizontal="left" wrapText="1" readingOrder="1"/>
    </xf>
    <xf numFmtId="3" fontId="2" fillId="0" borderId="6" xfId="0" applyNumberFormat="1" applyFont="1" applyBorder="1" applyAlignment="1">
      <alignment horizontal="center" wrapText="1" readingOrder="1"/>
    </xf>
    <xf numFmtId="3" fontId="7" fillId="0" borderId="6" xfId="0" applyNumberFormat="1" applyFont="1" applyBorder="1" applyAlignment="1">
      <alignment horizontal="center" wrapText="1" readingOrder="1"/>
    </xf>
    <xf numFmtId="3" fontId="7" fillId="0" borderId="1" xfId="0" applyNumberFormat="1" applyFont="1" applyBorder="1" applyAlignment="1">
      <alignment horizontal="center" wrapText="1" readingOrder="1"/>
    </xf>
    <xf numFmtId="0" fontId="5" fillId="0" borderId="6" xfId="0" applyFont="1" applyBorder="1" applyAlignment="1">
      <alignment horizontal="center" wrapText="1" readingOrder="1"/>
    </xf>
    <xf numFmtId="0" fontId="5" fillId="0" borderId="1" xfId="0" applyFont="1" applyBorder="1" applyAlignment="1">
      <alignment horizontal="center" wrapText="1" readingOrder="1"/>
    </xf>
    <xf numFmtId="3" fontId="5" fillId="0" borderId="1" xfId="0" applyNumberFormat="1" applyFont="1" applyBorder="1" applyAlignment="1">
      <alignment horizontal="center" wrapText="1" readingOrder="1"/>
    </xf>
    <xf numFmtId="0" fontId="5" fillId="0" borderId="6" xfId="0" applyFont="1" applyBorder="1" applyAlignment="1">
      <alignment horizontal="left" wrapText="1" readingOrder="1"/>
    </xf>
    <xf numFmtId="0" fontId="5" fillId="0" borderId="8" xfId="0" applyFont="1" applyBorder="1" applyAlignment="1">
      <alignment horizontal="left" wrapText="1" readingOrder="1"/>
    </xf>
    <xf numFmtId="3" fontId="7" fillId="0" borderId="18" xfId="0" applyNumberFormat="1" applyFont="1" applyBorder="1" applyAlignment="1">
      <alignment horizontal="center" wrapText="1" readingOrder="1"/>
    </xf>
    <xf numFmtId="3" fontId="7" fillId="0" borderId="11" xfId="0" applyNumberFormat="1" applyFont="1" applyBorder="1" applyAlignment="1">
      <alignment horizontal="center" wrapText="1" readingOrder="1"/>
    </xf>
    <xf numFmtId="0" fontId="7" fillId="0" borderId="6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left" wrapText="1" readingOrder="1"/>
    </xf>
    <xf numFmtId="0" fontId="7" fillId="0" borderId="8" xfId="0" applyFont="1" applyBorder="1" applyAlignment="1">
      <alignment horizontal="left" wrapText="1" readingOrder="1"/>
    </xf>
    <xf numFmtId="3" fontId="7" fillId="0" borderId="8" xfId="0" applyNumberFormat="1" applyFont="1" applyBorder="1" applyAlignment="1">
      <alignment horizontal="center" wrapText="1" readingOrder="1"/>
    </xf>
    <xf numFmtId="3" fontId="7" fillId="0" borderId="18" xfId="0" applyNumberFormat="1" applyFont="1" applyBorder="1" applyAlignment="1">
      <alignment horizontal="center" readingOrder="1"/>
    </xf>
    <xf numFmtId="0" fontId="7" fillId="0" borderId="1" xfId="0" applyFont="1" applyBorder="1" applyAlignment="1">
      <alignment horizontal="center" readingOrder="1"/>
    </xf>
    <xf numFmtId="0" fontId="7" fillId="0" borderId="11" xfId="0" applyFont="1" applyBorder="1" applyAlignment="1">
      <alignment horizontal="center" readingOrder="1"/>
    </xf>
    <xf numFmtId="0" fontId="5" fillId="0" borderId="8" xfId="0" applyFont="1" applyBorder="1" applyAlignment="1">
      <alignment horizontal="center" wrapText="1" readingOrder="1"/>
    </xf>
    <xf numFmtId="3" fontId="5" fillId="0" borderId="6" xfId="0" applyNumberFormat="1" applyFont="1" applyBorder="1" applyAlignment="1">
      <alignment horizontal="center" wrapText="1" readingOrder="1"/>
    </xf>
    <xf numFmtId="3" fontId="5" fillId="0" borderId="25" xfId="0" applyNumberFormat="1" applyFont="1" applyBorder="1" applyAlignment="1">
      <alignment horizontal="center" wrapText="1" readingOrder="1"/>
    </xf>
    <xf numFmtId="0" fontId="5" fillId="0" borderId="26" xfId="0" applyFont="1" applyBorder="1" applyAlignment="1">
      <alignment horizontal="center" wrapText="1" readingOrder="1"/>
    </xf>
    <xf numFmtId="0" fontId="11" fillId="2" borderId="6" xfId="0" applyFont="1" applyFill="1" applyBorder="1" applyAlignment="1">
      <alignment horizontal="left" wrapText="1" readingOrder="1"/>
    </xf>
    <xf numFmtId="0" fontId="11" fillId="2" borderId="1" xfId="0" applyFont="1" applyFill="1" applyBorder="1" applyAlignment="1">
      <alignment horizontal="left" wrapText="1" readingOrder="1"/>
    </xf>
    <xf numFmtId="0" fontId="11" fillId="2" borderId="3" xfId="0" applyFont="1" applyFill="1" applyBorder="1" applyAlignment="1">
      <alignment horizontal="left" wrapText="1" readingOrder="1"/>
    </xf>
    <xf numFmtId="0" fontId="11" fillId="2" borderId="0" xfId="0" applyFont="1" applyFill="1" applyBorder="1" applyAlignment="1">
      <alignment horizontal="left" wrapText="1" readingOrder="1"/>
    </xf>
    <xf numFmtId="0" fontId="11" fillId="2" borderId="23" xfId="0" applyFont="1" applyFill="1" applyBorder="1" applyAlignment="1">
      <alignment horizontal="left" wrapText="1" readingOrder="1"/>
    </xf>
    <xf numFmtId="3" fontId="5" fillId="0" borderId="27" xfId="0" applyNumberFormat="1" applyFont="1" applyBorder="1" applyAlignment="1">
      <alignment horizontal="center" wrapText="1" readingOrder="1"/>
    </xf>
    <xf numFmtId="3" fontId="5" fillId="0" borderId="26" xfId="0" applyNumberFormat="1" applyFont="1" applyBorder="1" applyAlignment="1">
      <alignment horizontal="center" wrapText="1" readingOrder="1"/>
    </xf>
    <xf numFmtId="3" fontId="7" fillId="0" borderId="24" xfId="0" applyNumberFormat="1" applyFont="1" applyBorder="1" applyAlignment="1">
      <alignment horizontal="center" wrapText="1" readingOrder="1"/>
    </xf>
    <xf numFmtId="3" fontId="2" fillId="0" borderId="13" xfId="0" applyNumberFormat="1" applyFont="1" applyBorder="1" applyAlignment="1">
      <alignment horizontal="center" wrapText="1" readingOrder="1"/>
    </xf>
    <xf numFmtId="3" fontId="2" fillId="0" borderId="24" xfId="0" applyNumberFormat="1" applyFont="1" applyBorder="1" applyAlignment="1">
      <alignment horizontal="center" wrapText="1" readingOrder="1"/>
    </xf>
    <xf numFmtId="3" fontId="2" fillId="0" borderId="14" xfId="0" applyNumberFormat="1" applyFont="1" applyBorder="1" applyAlignment="1">
      <alignment horizontal="center" wrapText="1" readingOrder="1"/>
    </xf>
    <xf numFmtId="0" fontId="7" fillId="0" borderId="6" xfId="0" applyFont="1" applyBorder="1" applyAlignment="1">
      <alignment horizontal="center" wrapText="1" readingOrder="1"/>
    </xf>
    <xf numFmtId="0" fontId="7" fillId="0" borderId="1" xfId="0" applyFont="1" applyBorder="1" applyAlignment="1">
      <alignment horizontal="center" wrapText="1" readingOrder="1"/>
    </xf>
    <xf numFmtId="0" fontId="7" fillId="0" borderId="8" xfId="0" applyFont="1" applyBorder="1" applyAlignment="1">
      <alignment horizontal="center" wrapText="1" readingOrder="1"/>
    </xf>
    <xf numFmtId="3" fontId="11" fillId="0" borderId="6" xfId="0" applyNumberFormat="1" applyFont="1" applyBorder="1" applyAlignment="1">
      <alignment horizontal="center" wrapText="1" readingOrder="1"/>
    </xf>
    <xf numFmtId="3" fontId="11" fillId="0" borderId="1" xfId="0" applyNumberFormat="1" applyFont="1" applyBorder="1" applyAlignment="1">
      <alignment horizontal="center" wrapText="1" readingOrder="1"/>
    </xf>
    <xf numFmtId="3" fontId="7" fillId="0" borderId="6" xfId="0" applyNumberFormat="1" applyFont="1" applyBorder="1" applyAlignment="1">
      <alignment horizontal="center" readingOrder="1"/>
    </xf>
    <xf numFmtId="0" fontId="7" fillId="0" borderId="6" xfId="0" applyFont="1" applyBorder="1" applyAlignment="1">
      <alignment horizontal="center" vertical="center" readingOrder="1"/>
    </xf>
    <xf numFmtId="0" fontId="7" fillId="0" borderId="1" xfId="0" applyFont="1" applyBorder="1" applyAlignment="1">
      <alignment horizontal="center" vertical="center" readingOrder="1"/>
    </xf>
    <xf numFmtId="0" fontId="7" fillId="0" borderId="6" xfId="0" applyFont="1" applyBorder="1" applyAlignment="1">
      <alignment horizontal="left" vertical="center" readingOrder="1"/>
    </xf>
    <xf numFmtId="0" fontId="7" fillId="0" borderId="8" xfId="0" applyFont="1" applyBorder="1" applyAlignment="1">
      <alignment horizontal="left" vertical="center" readingOrder="1"/>
    </xf>
    <xf numFmtId="0" fontId="7" fillId="0" borderId="6" xfId="0" applyFont="1" applyBorder="1" applyAlignment="1">
      <alignment horizontal="center" readingOrder="1"/>
    </xf>
    <xf numFmtId="0" fontId="7" fillId="0" borderId="18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3" fontId="11" fillId="2" borderId="12" xfId="0" applyNumberFormat="1" applyFont="1" applyFill="1" applyBorder="1" applyAlignment="1">
      <alignment horizontal="center" wrapText="1" readingOrder="1"/>
    </xf>
    <xf numFmtId="0" fontId="11" fillId="2" borderId="9" xfId="0" applyFont="1" applyFill="1" applyBorder="1" applyAlignment="1">
      <alignment horizontal="center" wrapText="1" readingOrder="1"/>
    </xf>
    <xf numFmtId="0" fontId="11" fillId="2" borderId="10" xfId="0" applyFont="1" applyFill="1" applyBorder="1" applyAlignment="1">
      <alignment horizontal="center" wrapText="1" readingOrder="1"/>
    </xf>
    <xf numFmtId="0" fontId="11" fillId="0" borderId="6" xfId="0" applyFont="1" applyBorder="1" applyAlignment="1">
      <alignment horizontal="left" wrapText="1" readingOrder="1"/>
    </xf>
    <xf numFmtId="0" fontId="11" fillId="0" borderId="8" xfId="0" applyFont="1" applyBorder="1" applyAlignment="1">
      <alignment horizontal="left" wrapText="1" readingOrder="1"/>
    </xf>
    <xf numFmtId="3" fontId="11" fillId="0" borderId="28" xfId="0" applyNumberFormat="1" applyFont="1" applyBorder="1" applyAlignment="1">
      <alignment horizontal="center" wrapText="1" readingOrder="1"/>
    </xf>
    <xf numFmtId="3" fontId="11" fillId="0" borderId="2" xfId="0" applyNumberFormat="1" applyFont="1" applyBorder="1" applyAlignment="1">
      <alignment horizontal="center" wrapText="1" readingOrder="1"/>
    </xf>
    <xf numFmtId="3" fontId="11" fillId="0" borderId="22" xfId="0" applyNumberFormat="1" applyFont="1" applyBorder="1" applyAlignment="1">
      <alignment horizontal="center" wrapText="1" readingOrder="1"/>
    </xf>
    <xf numFmtId="3" fontId="11" fillId="0" borderId="25" xfId="0" applyNumberFormat="1" applyFont="1" applyBorder="1" applyAlignment="1">
      <alignment horizontal="center" wrapText="1" readingOrder="1"/>
    </xf>
    <xf numFmtId="3" fontId="11" fillId="0" borderId="27" xfId="0" applyNumberFormat="1" applyFont="1" applyBorder="1" applyAlignment="1">
      <alignment horizontal="center" wrapText="1" readingOrder="1"/>
    </xf>
    <xf numFmtId="3" fontId="11" fillId="0" borderId="26" xfId="0" applyNumberFormat="1" applyFont="1" applyBorder="1" applyAlignment="1">
      <alignment horizontal="center" wrapText="1" readingOrder="1"/>
    </xf>
    <xf numFmtId="0" fontId="11" fillId="2" borderId="6" xfId="0" applyFont="1" applyFill="1" applyBorder="1" applyAlignment="1">
      <alignment horizontal="center" wrapText="1" readingOrder="1"/>
    </xf>
    <xf numFmtId="0" fontId="11" fillId="2" borderId="1" xfId="0" applyFont="1" applyFill="1" applyBorder="1" applyAlignment="1">
      <alignment horizontal="center" wrapText="1" readingOrder="1"/>
    </xf>
    <xf numFmtId="0" fontId="11" fillId="2" borderId="11" xfId="0" applyFont="1" applyFill="1" applyBorder="1" applyAlignment="1">
      <alignment horizontal="center" wrapText="1" readingOrder="1"/>
    </xf>
    <xf numFmtId="0" fontId="11" fillId="0" borderId="28" xfId="0" applyFont="1" applyBorder="1" applyAlignment="1">
      <alignment horizontal="center" wrapText="1" readingOrder="1"/>
    </xf>
    <xf numFmtId="0" fontId="11" fillId="0" borderId="2" xfId="0" applyFont="1" applyBorder="1" applyAlignment="1">
      <alignment horizontal="center" wrapText="1" readingOrder="1"/>
    </xf>
    <xf numFmtId="0" fontId="11" fillId="0" borderId="27" xfId="0" applyFont="1" applyBorder="1" applyAlignment="1">
      <alignment horizontal="center" wrapText="1" readingOrder="1"/>
    </xf>
    <xf numFmtId="0" fontId="11" fillId="0" borderId="26" xfId="0" applyFont="1" applyBorder="1" applyAlignment="1">
      <alignment horizontal="center" wrapText="1" readingOrder="1"/>
    </xf>
    <xf numFmtId="3" fontId="11" fillId="0" borderId="8" xfId="0" applyNumberFormat="1" applyFont="1" applyBorder="1" applyAlignment="1">
      <alignment horizontal="center" wrapText="1" readingOrder="1"/>
    </xf>
    <xf numFmtId="0" fontId="5" fillId="2" borderId="28" xfId="0" applyFont="1" applyFill="1" applyBorder="1" applyAlignment="1">
      <alignment horizontal="left" wrapText="1" readingOrder="1"/>
    </xf>
    <xf numFmtId="0" fontId="5" fillId="2" borderId="22" xfId="0" applyFont="1" applyFill="1" applyBorder="1" applyAlignment="1">
      <alignment horizontal="left" wrapText="1" readingOrder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8"/>
  <sheetViews>
    <sheetView tabSelected="1" topLeftCell="A10" workbookViewId="0">
      <selection activeCell="O22" sqref="A18:Q22"/>
    </sheetView>
  </sheetViews>
  <sheetFormatPr defaultRowHeight="12.75"/>
  <cols>
    <col min="1" max="1" width="4.5703125" customWidth="1"/>
    <col min="2" max="2" width="6.85546875" customWidth="1"/>
    <col min="3" max="3" width="4.5703125" customWidth="1"/>
    <col min="4" max="4" width="1.5703125" customWidth="1"/>
    <col min="5" max="5" width="0.140625" hidden="1" customWidth="1"/>
    <col min="6" max="6" width="17.140625" customWidth="1"/>
    <col min="7" max="7" width="23.42578125" customWidth="1"/>
    <col min="8" max="10" width="2.85546875" customWidth="1"/>
    <col min="11" max="11" width="0.7109375" customWidth="1"/>
    <col min="12" max="12" width="5.140625" customWidth="1"/>
    <col min="13" max="13" width="5.7109375" customWidth="1"/>
    <col min="14" max="14" width="9.140625" hidden="1" customWidth="1"/>
    <col min="15" max="16" width="3.28515625" customWidth="1"/>
    <col min="17" max="17" width="2" customWidth="1"/>
  </cols>
  <sheetData>
    <row r="1" spans="1:18" ht="12.75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5" t="s">
        <v>33</v>
      </c>
      <c r="M1" s="55"/>
      <c r="N1" s="55"/>
      <c r="O1" s="55"/>
      <c r="P1" s="55"/>
      <c r="Q1" s="55"/>
    </row>
    <row r="2" spans="1:18" ht="15" customHeight="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6"/>
      <c r="M2" s="56"/>
      <c r="N2" s="56"/>
      <c r="O2" s="56"/>
      <c r="P2" s="56"/>
      <c r="Q2" s="56"/>
    </row>
    <row r="3" spans="1:18" ht="26.2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6"/>
      <c r="M3" s="56"/>
      <c r="N3" s="56"/>
      <c r="O3" s="56"/>
      <c r="P3" s="56"/>
      <c r="Q3" s="56"/>
    </row>
    <row r="4" spans="1:18" ht="42" customHeight="1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6"/>
      <c r="M4" s="56"/>
      <c r="N4" s="56"/>
      <c r="O4" s="56"/>
      <c r="P4" s="56"/>
      <c r="Q4" s="56"/>
    </row>
    <row r="5" spans="1:18" ht="16.5" thickBot="1">
      <c r="A5" s="1"/>
      <c r="B5" s="68" t="s">
        <v>27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52"/>
      <c r="N5" s="52"/>
      <c r="O5" s="52"/>
      <c r="P5" s="52"/>
      <c r="Q5" s="52"/>
    </row>
    <row r="6" spans="1:18" ht="15.75" customHeight="1" thickBot="1">
      <c r="A6" s="38" t="s">
        <v>0</v>
      </c>
      <c r="B6" s="39"/>
      <c r="C6" s="39"/>
      <c r="D6" s="40"/>
      <c r="E6" s="5"/>
      <c r="F6" s="76" t="s">
        <v>1</v>
      </c>
      <c r="G6" s="77"/>
      <c r="H6" s="53" t="s">
        <v>2</v>
      </c>
      <c r="I6" s="53"/>
      <c r="J6" s="53"/>
      <c r="K6" s="53"/>
      <c r="L6" s="53"/>
      <c r="M6" s="53"/>
      <c r="N6" s="53"/>
      <c r="O6" s="53"/>
      <c r="P6" s="53"/>
      <c r="Q6" s="54"/>
    </row>
    <row r="7" spans="1:18" ht="26.25" customHeight="1" thickBot="1">
      <c r="A7" s="10" t="s">
        <v>3</v>
      </c>
      <c r="B7" s="10" t="s">
        <v>4</v>
      </c>
      <c r="C7" s="72" t="s">
        <v>5</v>
      </c>
      <c r="D7" s="73"/>
      <c r="E7" s="6"/>
      <c r="F7" s="78"/>
      <c r="G7" s="79"/>
      <c r="H7" s="41" t="s">
        <v>6</v>
      </c>
      <c r="I7" s="41"/>
      <c r="J7" s="41"/>
      <c r="K7" s="42"/>
      <c r="L7" s="46" t="s">
        <v>7</v>
      </c>
      <c r="M7" s="46"/>
      <c r="N7" s="9"/>
      <c r="O7" s="69" t="s">
        <v>8</v>
      </c>
      <c r="P7" s="70"/>
      <c r="Q7" s="71"/>
    </row>
    <row r="8" spans="1:18" ht="15" customHeight="1" thickBot="1">
      <c r="A8" s="47" t="s">
        <v>9</v>
      </c>
      <c r="B8" s="48"/>
      <c r="C8" s="48"/>
      <c r="D8" s="48"/>
      <c r="E8" s="48"/>
      <c r="F8" s="49"/>
      <c r="G8" s="49"/>
      <c r="H8" s="50"/>
      <c r="I8" s="50"/>
      <c r="J8" s="50"/>
      <c r="K8" s="50"/>
      <c r="L8" s="48"/>
      <c r="M8" s="48"/>
      <c r="N8" s="48"/>
      <c r="O8" s="50"/>
      <c r="P8" s="50"/>
      <c r="Q8" s="51"/>
    </row>
    <row r="9" spans="1:18" ht="24.75" customHeight="1" thickBot="1">
      <c r="A9" s="12">
        <v>926</v>
      </c>
      <c r="B9" s="12">
        <v>92604</v>
      </c>
      <c r="C9" s="63">
        <v>2650</v>
      </c>
      <c r="D9" s="64"/>
      <c r="E9" s="65"/>
      <c r="F9" s="66" t="s">
        <v>10</v>
      </c>
      <c r="G9" s="67"/>
      <c r="H9" s="43">
        <f>SUM(O9,L9)</f>
        <v>454300</v>
      </c>
      <c r="I9" s="44"/>
      <c r="J9" s="44"/>
      <c r="K9" s="45"/>
      <c r="L9" s="32">
        <v>454300</v>
      </c>
      <c r="M9" s="32"/>
      <c r="N9" s="15"/>
      <c r="O9" s="43"/>
      <c r="P9" s="44"/>
      <c r="Q9" s="45"/>
      <c r="R9" s="8"/>
    </row>
    <row r="10" spans="1:18" ht="15.75" customHeight="1" thickBot="1">
      <c r="A10" s="13"/>
      <c r="B10" s="13"/>
      <c r="C10" s="63"/>
      <c r="D10" s="64"/>
      <c r="E10" s="65"/>
      <c r="F10" s="84" t="s">
        <v>11</v>
      </c>
      <c r="G10" s="85"/>
      <c r="H10" s="57">
        <f>H9</f>
        <v>454300</v>
      </c>
      <c r="I10" s="58"/>
      <c r="J10" s="58"/>
      <c r="K10" s="59"/>
      <c r="L10" s="86">
        <f>L9</f>
        <v>454300</v>
      </c>
      <c r="M10" s="86"/>
      <c r="N10" s="2"/>
      <c r="O10" s="60"/>
      <c r="P10" s="61"/>
      <c r="Q10" s="62"/>
      <c r="R10" s="8"/>
    </row>
    <row r="11" spans="1:18" ht="14.25" customHeight="1" thickBot="1">
      <c r="A11" s="47" t="s">
        <v>12</v>
      </c>
      <c r="B11" s="48"/>
      <c r="C11" s="48"/>
      <c r="D11" s="48"/>
      <c r="E11" s="48"/>
      <c r="F11" s="48"/>
      <c r="G11" s="48"/>
      <c r="H11" s="49"/>
      <c r="I11" s="49"/>
      <c r="J11" s="49"/>
      <c r="K11" s="49"/>
      <c r="L11" s="74"/>
      <c r="M11" s="74"/>
      <c r="N11" s="48"/>
      <c r="O11" s="49"/>
      <c r="P11" s="49"/>
      <c r="Q11" s="75"/>
      <c r="R11" s="8"/>
    </row>
    <row r="12" spans="1:18" ht="16.5" customHeight="1" thickBot="1">
      <c r="A12" s="16">
        <v>801</v>
      </c>
      <c r="B12" s="16">
        <v>80104</v>
      </c>
      <c r="C12" s="63">
        <v>2540</v>
      </c>
      <c r="D12" s="64"/>
      <c r="E12" s="65"/>
      <c r="F12" s="66" t="s">
        <v>13</v>
      </c>
      <c r="G12" s="80"/>
      <c r="H12" s="82">
        <f t="shared" ref="H12:H17" si="0">SUM(L12:Q12)</f>
        <v>373935</v>
      </c>
      <c r="I12" s="83"/>
      <c r="J12" s="83"/>
      <c r="K12" s="83"/>
      <c r="L12" s="36">
        <v>373935</v>
      </c>
      <c r="M12" s="37"/>
      <c r="N12" s="15"/>
      <c r="O12" s="32"/>
      <c r="P12" s="32"/>
      <c r="Q12" s="33"/>
      <c r="R12" s="8"/>
    </row>
    <row r="13" spans="1:18" ht="15" customHeight="1" thickBot="1">
      <c r="A13" s="12">
        <v>801</v>
      </c>
      <c r="B13" s="16">
        <v>80106</v>
      </c>
      <c r="C13" s="63">
        <v>2540</v>
      </c>
      <c r="D13" s="64"/>
      <c r="E13" s="65"/>
      <c r="F13" s="66" t="s">
        <v>28</v>
      </c>
      <c r="G13" s="80"/>
      <c r="H13" s="82">
        <f t="shared" si="0"/>
        <v>134830</v>
      </c>
      <c r="I13" s="83"/>
      <c r="J13" s="83"/>
      <c r="K13" s="83"/>
      <c r="L13" s="36">
        <v>134830</v>
      </c>
      <c r="M13" s="37"/>
      <c r="N13" s="15"/>
      <c r="O13" s="32"/>
      <c r="P13" s="32"/>
      <c r="Q13" s="33"/>
      <c r="R13" s="8"/>
    </row>
    <row r="14" spans="1:18" ht="15" customHeight="1" thickBot="1">
      <c r="A14" s="18">
        <v>851</v>
      </c>
      <c r="B14" s="20">
        <v>85121</v>
      </c>
      <c r="C14" s="63">
        <v>2560</v>
      </c>
      <c r="D14" s="64"/>
      <c r="E14" s="65"/>
      <c r="F14" s="66" t="s">
        <v>30</v>
      </c>
      <c r="G14" s="80"/>
      <c r="H14" s="81">
        <f t="shared" si="0"/>
        <v>50000</v>
      </c>
      <c r="I14" s="32"/>
      <c r="J14" s="32"/>
      <c r="K14" s="32"/>
      <c r="L14" s="34">
        <v>50000</v>
      </c>
      <c r="M14" s="35"/>
      <c r="N14" s="15"/>
      <c r="O14" s="32"/>
      <c r="P14" s="32"/>
      <c r="Q14" s="33"/>
      <c r="R14" s="8"/>
    </row>
    <row r="15" spans="1:18" ht="17.25" customHeight="1" thickBot="1">
      <c r="A15" s="18">
        <v>921</v>
      </c>
      <c r="B15" s="19">
        <v>92109</v>
      </c>
      <c r="C15" s="63">
        <v>2480</v>
      </c>
      <c r="D15" s="64"/>
      <c r="E15" s="65"/>
      <c r="F15" s="66" t="s">
        <v>14</v>
      </c>
      <c r="G15" s="80"/>
      <c r="H15" s="81">
        <f t="shared" si="0"/>
        <v>625300</v>
      </c>
      <c r="I15" s="32"/>
      <c r="J15" s="32"/>
      <c r="K15" s="32"/>
      <c r="L15" s="34">
        <v>625300</v>
      </c>
      <c r="M15" s="35"/>
      <c r="N15" s="15"/>
      <c r="O15" s="32"/>
      <c r="P15" s="32"/>
      <c r="Q15" s="33"/>
      <c r="R15" s="8"/>
    </row>
    <row r="16" spans="1:18" ht="15.75" customHeight="1" thickBot="1">
      <c r="A16" s="12"/>
      <c r="B16" s="13">
        <v>92116</v>
      </c>
      <c r="C16" s="63">
        <v>2480</v>
      </c>
      <c r="D16" s="64"/>
      <c r="E16" s="65"/>
      <c r="F16" s="66" t="s">
        <v>15</v>
      </c>
      <c r="G16" s="80"/>
      <c r="H16" s="81">
        <f t="shared" si="0"/>
        <v>282750</v>
      </c>
      <c r="I16" s="32"/>
      <c r="J16" s="32"/>
      <c r="K16" s="32"/>
      <c r="L16" s="34">
        <v>282750</v>
      </c>
      <c r="M16" s="35"/>
      <c r="N16" s="15"/>
      <c r="O16" s="32"/>
      <c r="P16" s="32"/>
      <c r="Q16" s="33"/>
      <c r="R16" s="8"/>
    </row>
    <row r="17" spans="1:19" ht="15.75" customHeight="1" thickBot="1">
      <c r="A17" s="16"/>
      <c r="B17" s="16">
        <v>92118</v>
      </c>
      <c r="C17" s="63">
        <v>2480</v>
      </c>
      <c r="D17" s="64"/>
      <c r="E17" s="65"/>
      <c r="F17" s="66" t="s">
        <v>16</v>
      </c>
      <c r="G17" s="80"/>
      <c r="H17" s="81">
        <f t="shared" si="0"/>
        <v>122200</v>
      </c>
      <c r="I17" s="32"/>
      <c r="J17" s="32"/>
      <c r="K17" s="32"/>
      <c r="L17" s="34">
        <v>122200</v>
      </c>
      <c r="M17" s="35"/>
      <c r="N17" s="15"/>
      <c r="O17" s="32"/>
      <c r="P17" s="32"/>
      <c r="Q17" s="33"/>
      <c r="R17" s="8"/>
    </row>
    <row r="18" spans="1:19" ht="17.25" customHeight="1" thickBot="1">
      <c r="A18" s="16"/>
      <c r="B18" s="16"/>
      <c r="C18" s="63"/>
      <c r="D18" s="64"/>
      <c r="E18" s="65"/>
      <c r="F18" s="87" t="s">
        <v>11</v>
      </c>
      <c r="G18" s="88"/>
      <c r="H18" s="100">
        <f>SUM(H12:K17)</f>
        <v>1589015</v>
      </c>
      <c r="I18" s="85"/>
      <c r="J18" s="85"/>
      <c r="K18" s="85"/>
      <c r="L18" s="101">
        <f>SUM(L12:M17)</f>
        <v>1589015</v>
      </c>
      <c r="M18" s="102"/>
      <c r="N18" s="4"/>
      <c r="O18" s="85"/>
      <c r="P18" s="85"/>
      <c r="Q18" s="99"/>
      <c r="R18" s="8"/>
    </row>
    <row r="19" spans="1:19" ht="15.75" customHeight="1" thickBot="1">
      <c r="A19" s="146" t="s">
        <v>25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50"/>
      <c r="M19" s="50"/>
      <c r="N19" s="48"/>
      <c r="O19" s="74"/>
      <c r="P19" s="74"/>
      <c r="Q19" s="147"/>
    </row>
    <row r="20" spans="1:19" ht="15.75" customHeight="1" thickBot="1">
      <c r="A20" s="18">
        <v>921</v>
      </c>
      <c r="B20" s="17">
        <v>92109</v>
      </c>
      <c r="C20" s="114">
        <v>2800</v>
      </c>
      <c r="D20" s="115"/>
      <c r="E20" s="116"/>
      <c r="F20" s="66" t="s">
        <v>14</v>
      </c>
      <c r="G20" s="80"/>
      <c r="H20" s="82">
        <f>SUM(O20,L20)</f>
        <v>261600</v>
      </c>
      <c r="I20" s="83"/>
      <c r="J20" s="83"/>
      <c r="K20" s="83"/>
      <c r="L20" s="36">
        <v>261600</v>
      </c>
      <c r="M20" s="37"/>
      <c r="N20" s="14"/>
      <c r="O20" s="111"/>
      <c r="P20" s="112"/>
      <c r="Q20" s="113"/>
      <c r="R20" s="8"/>
      <c r="S20" s="30"/>
    </row>
    <row r="21" spans="1:19" ht="15.75" customHeight="1" thickBot="1">
      <c r="A21" s="12"/>
      <c r="B21" s="13">
        <v>92116</v>
      </c>
      <c r="C21" s="63">
        <v>2800</v>
      </c>
      <c r="D21" s="64"/>
      <c r="E21" s="65"/>
      <c r="F21" s="66" t="s">
        <v>15</v>
      </c>
      <c r="G21" s="80"/>
      <c r="H21" s="81">
        <f>SUM(O21,L21)</f>
        <v>15000</v>
      </c>
      <c r="I21" s="32"/>
      <c r="J21" s="32"/>
      <c r="K21" s="32"/>
      <c r="L21" s="34">
        <v>15000</v>
      </c>
      <c r="M21" s="35"/>
      <c r="N21" s="14"/>
      <c r="O21" s="34"/>
      <c r="P21" s="32"/>
      <c r="Q21" s="35"/>
    </row>
    <row r="22" spans="1:19" ht="14.25" customHeight="1" thickBot="1">
      <c r="A22" s="16"/>
      <c r="B22" s="16">
        <v>92118</v>
      </c>
      <c r="C22" s="63">
        <v>2800</v>
      </c>
      <c r="D22" s="64"/>
      <c r="E22" s="65"/>
      <c r="F22" s="66" t="s">
        <v>16</v>
      </c>
      <c r="G22" s="80"/>
      <c r="H22" s="81">
        <f>SUM(O22,L22)</f>
        <v>5000</v>
      </c>
      <c r="I22" s="32"/>
      <c r="J22" s="32"/>
      <c r="K22" s="32"/>
      <c r="L22" s="34">
        <v>5000</v>
      </c>
      <c r="M22" s="35"/>
      <c r="N22" s="14"/>
      <c r="O22" s="34"/>
      <c r="P22" s="32"/>
      <c r="Q22" s="35"/>
    </row>
    <row r="23" spans="1:19" ht="14.25" customHeight="1" thickBot="1">
      <c r="A23" s="16">
        <v>926</v>
      </c>
      <c r="B23" s="16">
        <v>92604</v>
      </c>
      <c r="C23" s="63">
        <v>6210</v>
      </c>
      <c r="D23" s="64"/>
      <c r="E23" s="65"/>
      <c r="F23" s="66" t="s">
        <v>10</v>
      </c>
      <c r="G23" s="80"/>
      <c r="H23" s="81">
        <f>SUM(O23,L23)</f>
        <v>82000</v>
      </c>
      <c r="I23" s="32"/>
      <c r="J23" s="32"/>
      <c r="K23" s="32"/>
      <c r="L23" s="125"/>
      <c r="M23" s="126"/>
      <c r="N23" s="7"/>
      <c r="O23" s="34">
        <v>82000</v>
      </c>
      <c r="P23" s="32"/>
      <c r="Q23" s="35"/>
      <c r="R23" s="8"/>
    </row>
    <row r="24" spans="1:19" ht="17.25" customHeight="1" thickBot="1">
      <c r="A24" s="16"/>
      <c r="B24" s="16"/>
      <c r="C24" s="63"/>
      <c r="D24" s="64"/>
      <c r="E24" s="65"/>
      <c r="F24" s="87" t="s">
        <v>11</v>
      </c>
      <c r="G24" s="88"/>
      <c r="H24" s="100">
        <f>SUM(H20:K23)</f>
        <v>363600</v>
      </c>
      <c r="I24" s="86"/>
      <c r="J24" s="86"/>
      <c r="K24" s="86"/>
      <c r="L24" s="101">
        <f>SUM(L20:M23)</f>
        <v>281600</v>
      </c>
      <c r="M24" s="109"/>
      <c r="N24" s="3"/>
      <c r="O24" s="101">
        <f>SUM(O20:Q23)</f>
        <v>82000</v>
      </c>
      <c r="P24" s="108"/>
      <c r="Q24" s="109"/>
    </row>
    <row r="25" spans="1:19" ht="18.75" customHeight="1" thickBot="1">
      <c r="A25" s="103" t="s">
        <v>17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5"/>
      <c r="M25" s="105"/>
      <c r="N25" s="104"/>
      <c r="O25" s="106"/>
      <c r="P25" s="106"/>
      <c r="Q25" s="107"/>
    </row>
    <row r="26" spans="1:19" s="29" customFormat="1" ht="19.5" customHeight="1" thickBot="1">
      <c r="A26" s="23">
        <v>754</v>
      </c>
      <c r="B26" s="23">
        <v>75412</v>
      </c>
      <c r="C26" s="114">
        <v>2820</v>
      </c>
      <c r="D26" s="115"/>
      <c r="E26" s="116"/>
      <c r="F26" s="93" t="s">
        <v>32</v>
      </c>
      <c r="G26" s="94"/>
      <c r="H26" s="82">
        <f>SUM(O26,L26)</f>
        <v>12978</v>
      </c>
      <c r="I26" s="83"/>
      <c r="J26" s="83"/>
      <c r="K26" s="95"/>
      <c r="L26" s="82">
        <v>12978</v>
      </c>
      <c r="M26" s="83"/>
      <c r="N26" s="11"/>
      <c r="O26" s="36"/>
      <c r="P26" s="110"/>
      <c r="Q26" s="37"/>
      <c r="R26" s="28"/>
    </row>
    <row r="27" spans="1:19" ht="18.75" customHeight="1" thickBot="1">
      <c r="A27" s="23">
        <v>851</v>
      </c>
      <c r="B27" s="23">
        <v>85154</v>
      </c>
      <c r="C27" s="114">
        <v>2300</v>
      </c>
      <c r="D27" s="115"/>
      <c r="E27" s="116"/>
      <c r="F27" s="93" t="s">
        <v>29</v>
      </c>
      <c r="G27" s="94"/>
      <c r="H27" s="82">
        <v>5500</v>
      </c>
      <c r="I27" s="83"/>
      <c r="J27" s="83"/>
      <c r="K27" s="95"/>
      <c r="L27" s="82">
        <v>5500</v>
      </c>
      <c r="M27" s="83"/>
      <c r="N27" s="11"/>
      <c r="O27" s="89"/>
      <c r="P27" s="83"/>
      <c r="Q27" s="90"/>
    </row>
    <row r="28" spans="1:19" ht="27.75" customHeight="1" thickBot="1">
      <c r="A28" s="23">
        <v>851</v>
      </c>
      <c r="B28" s="23">
        <v>85154</v>
      </c>
      <c r="C28" s="114">
        <v>2820</v>
      </c>
      <c r="D28" s="115"/>
      <c r="E28" s="116"/>
      <c r="F28" s="93" t="s">
        <v>18</v>
      </c>
      <c r="G28" s="94"/>
      <c r="H28" s="82">
        <f t="shared" ref="H28:H33" si="1">SUM(O28,L28)</f>
        <v>80000</v>
      </c>
      <c r="I28" s="83"/>
      <c r="J28" s="83"/>
      <c r="K28" s="95"/>
      <c r="L28" s="82">
        <v>80000</v>
      </c>
      <c r="M28" s="83"/>
      <c r="N28" s="11"/>
      <c r="O28" s="89"/>
      <c r="P28" s="83"/>
      <c r="Q28" s="90"/>
    </row>
    <row r="29" spans="1:19" ht="27.75" customHeight="1" thickBot="1">
      <c r="A29" s="23">
        <v>900</v>
      </c>
      <c r="B29" s="23">
        <v>90005</v>
      </c>
      <c r="C29" s="124">
        <v>6230</v>
      </c>
      <c r="D29" s="97"/>
      <c r="E29" s="22"/>
      <c r="F29" s="93" t="s">
        <v>26</v>
      </c>
      <c r="G29" s="94"/>
      <c r="H29" s="82">
        <f t="shared" si="1"/>
        <v>180000</v>
      </c>
      <c r="I29" s="83"/>
      <c r="J29" s="83"/>
      <c r="K29" s="95"/>
      <c r="L29" s="119"/>
      <c r="M29" s="97"/>
      <c r="N29" s="11"/>
      <c r="O29" s="96">
        <v>180000</v>
      </c>
      <c r="P29" s="97"/>
      <c r="Q29" s="98"/>
    </row>
    <row r="30" spans="1:19" ht="20.25" customHeight="1" thickBot="1">
      <c r="A30" s="24">
        <v>900</v>
      </c>
      <c r="B30" s="24">
        <v>90095</v>
      </c>
      <c r="C30" s="120">
        <v>2830</v>
      </c>
      <c r="D30" s="121"/>
      <c r="E30" s="22"/>
      <c r="F30" s="122" t="s">
        <v>31</v>
      </c>
      <c r="G30" s="123"/>
      <c r="H30" s="82">
        <f t="shared" si="1"/>
        <v>10000</v>
      </c>
      <c r="I30" s="83"/>
      <c r="J30" s="83"/>
      <c r="K30" s="95"/>
      <c r="L30" s="119">
        <v>10000</v>
      </c>
      <c r="M30" s="97"/>
      <c r="N30" s="11"/>
      <c r="O30" s="96"/>
      <c r="P30" s="97"/>
      <c r="Q30" s="98"/>
    </row>
    <row r="31" spans="1:19" ht="18" customHeight="1" thickBot="1">
      <c r="A31" s="23">
        <v>921</v>
      </c>
      <c r="B31" s="23">
        <v>92120</v>
      </c>
      <c r="C31" s="114">
        <v>6570</v>
      </c>
      <c r="D31" s="115"/>
      <c r="E31" s="116"/>
      <c r="F31" s="93" t="s">
        <v>19</v>
      </c>
      <c r="G31" s="94"/>
      <c r="H31" s="82">
        <f t="shared" si="1"/>
        <v>35000</v>
      </c>
      <c r="I31" s="83"/>
      <c r="J31" s="83"/>
      <c r="K31" s="95"/>
      <c r="L31" s="91"/>
      <c r="M31" s="92"/>
      <c r="N31" s="7"/>
      <c r="O31" s="89">
        <v>35000</v>
      </c>
      <c r="P31" s="83"/>
      <c r="Q31" s="90"/>
      <c r="R31" s="31"/>
    </row>
    <row r="32" spans="1:19" ht="17.25" customHeight="1" thickBot="1">
      <c r="A32" s="23">
        <v>921</v>
      </c>
      <c r="B32" s="23">
        <v>92195</v>
      </c>
      <c r="C32" s="114">
        <v>2820</v>
      </c>
      <c r="D32" s="115"/>
      <c r="E32" s="116"/>
      <c r="F32" s="93" t="s">
        <v>20</v>
      </c>
      <c r="G32" s="94"/>
      <c r="H32" s="82">
        <f t="shared" si="1"/>
        <v>22000</v>
      </c>
      <c r="I32" s="83"/>
      <c r="J32" s="83"/>
      <c r="K32" s="95"/>
      <c r="L32" s="82">
        <v>22000</v>
      </c>
      <c r="M32" s="83"/>
      <c r="N32" s="11"/>
      <c r="O32" s="89"/>
      <c r="P32" s="83"/>
      <c r="Q32" s="90"/>
      <c r="R32" s="8"/>
    </row>
    <row r="33" spans="1:18" ht="16.5" customHeight="1" thickBot="1">
      <c r="A33" s="23">
        <v>926</v>
      </c>
      <c r="B33" s="23">
        <v>92605</v>
      </c>
      <c r="C33" s="114">
        <v>2820</v>
      </c>
      <c r="D33" s="115"/>
      <c r="E33" s="116"/>
      <c r="F33" s="93" t="s">
        <v>21</v>
      </c>
      <c r="G33" s="94"/>
      <c r="H33" s="82">
        <f t="shared" si="1"/>
        <v>215000</v>
      </c>
      <c r="I33" s="83"/>
      <c r="J33" s="83"/>
      <c r="K33" s="95"/>
      <c r="L33" s="82">
        <v>215000</v>
      </c>
      <c r="M33" s="83"/>
      <c r="N33" s="11"/>
      <c r="O33" s="89"/>
      <c r="P33" s="83"/>
      <c r="Q33" s="90"/>
    </row>
    <row r="34" spans="1:18" ht="15.75" customHeight="1" thickBot="1">
      <c r="A34" s="23"/>
      <c r="B34" s="23"/>
      <c r="C34" s="114"/>
      <c r="D34" s="115"/>
      <c r="E34" s="116"/>
      <c r="F34" s="130" t="s">
        <v>11</v>
      </c>
      <c r="G34" s="131"/>
      <c r="H34" s="117">
        <f>SUM(H26:K33)</f>
        <v>560478</v>
      </c>
      <c r="I34" s="118"/>
      <c r="J34" s="118"/>
      <c r="K34" s="145"/>
      <c r="L34" s="117">
        <f>SUM(L26:M33)</f>
        <v>345478</v>
      </c>
      <c r="M34" s="118"/>
      <c r="N34" s="25"/>
      <c r="O34" s="135">
        <f>SUM(O27:Q33)</f>
        <v>215000</v>
      </c>
      <c r="P34" s="143"/>
      <c r="Q34" s="144"/>
    </row>
    <row r="35" spans="1:18" ht="19.5" customHeight="1" thickBot="1">
      <c r="A35" s="103" t="s">
        <v>22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6"/>
      <c r="P35" s="106"/>
      <c r="Q35" s="107"/>
      <c r="R35" s="8"/>
    </row>
    <row r="36" spans="1:18" ht="29.25" customHeight="1" thickBot="1">
      <c r="A36" s="23">
        <v>600</v>
      </c>
      <c r="B36" s="23">
        <v>60014</v>
      </c>
      <c r="C36" s="114">
        <v>6300</v>
      </c>
      <c r="D36" s="115"/>
      <c r="E36" s="116"/>
      <c r="F36" s="93" t="s">
        <v>23</v>
      </c>
      <c r="G36" s="94"/>
      <c r="H36" s="82">
        <f>SUM(O36,L36)</f>
        <v>150000</v>
      </c>
      <c r="I36" s="83"/>
      <c r="J36" s="83"/>
      <c r="K36" s="95"/>
      <c r="L36" s="114"/>
      <c r="M36" s="115"/>
      <c r="N36" s="21"/>
      <c r="O36" s="36">
        <v>150000</v>
      </c>
      <c r="P36" s="110"/>
      <c r="Q36" s="37"/>
      <c r="R36" s="8"/>
    </row>
    <row r="37" spans="1:18" ht="15.75" customHeight="1" thickBot="1">
      <c r="A37" s="23"/>
      <c r="B37" s="23"/>
      <c r="C37" s="114"/>
      <c r="D37" s="115"/>
      <c r="E37" s="116"/>
      <c r="F37" s="130" t="s">
        <v>11</v>
      </c>
      <c r="G37" s="131"/>
      <c r="H37" s="132">
        <f>H36</f>
        <v>150000</v>
      </c>
      <c r="I37" s="133"/>
      <c r="J37" s="133"/>
      <c r="K37" s="134"/>
      <c r="L37" s="141">
        <f>L36</f>
        <v>0</v>
      </c>
      <c r="M37" s="142"/>
      <c r="N37" s="26"/>
      <c r="O37" s="135">
        <f>O36</f>
        <v>150000</v>
      </c>
      <c r="P37" s="136"/>
      <c r="Q37" s="137"/>
    </row>
    <row r="38" spans="1:18" ht="13.5" thickBot="1">
      <c r="A38" s="138" t="s">
        <v>24</v>
      </c>
      <c r="B38" s="139"/>
      <c r="C38" s="139"/>
      <c r="D38" s="139"/>
      <c r="E38" s="139"/>
      <c r="F38" s="139"/>
      <c r="G38" s="140"/>
      <c r="H38" s="127">
        <f>H37+H34+H24+H18+H10</f>
        <v>3117393</v>
      </c>
      <c r="I38" s="128"/>
      <c r="J38" s="128"/>
      <c r="K38" s="129"/>
      <c r="L38" s="127">
        <f>L37+L34+L24+L18+L10</f>
        <v>2670393</v>
      </c>
      <c r="M38" s="129"/>
      <c r="N38" s="27"/>
      <c r="O38" s="127">
        <f>O37+O34+O24+O18+O10</f>
        <v>447000</v>
      </c>
      <c r="P38" s="128"/>
      <c r="Q38" s="129"/>
    </row>
  </sheetData>
  <mergeCells count="149">
    <mergeCell ref="C28:E28"/>
    <mergeCell ref="C27:E27"/>
    <mergeCell ref="L27:M27"/>
    <mergeCell ref="H27:K27"/>
    <mergeCell ref="L28:M28"/>
    <mergeCell ref="O27:Q27"/>
    <mergeCell ref="H28:K28"/>
    <mergeCell ref="F27:G27"/>
    <mergeCell ref="A19:Q19"/>
    <mergeCell ref="O22:Q22"/>
    <mergeCell ref="F20:G20"/>
    <mergeCell ref="H20:K20"/>
    <mergeCell ref="L20:M20"/>
    <mergeCell ref="C22:E22"/>
    <mergeCell ref="F22:G22"/>
    <mergeCell ref="L21:M21"/>
    <mergeCell ref="L22:M22"/>
    <mergeCell ref="C21:E21"/>
    <mergeCell ref="O38:Q38"/>
    <mergeCell ref="H38:K38"/>
    <mergeCell ref="F37:G37"/>
    <mergeCell ref="H37:K37"/>
    <mergeCell ref="O37:Q37"/>
    <mergeCell ref="L38:M38"/>
    <mergeCell ref="A38:G38"/>
    <mergeCell ref="C37:E37"/>
    <mergeCell ref="L37:M37"/>
    <mergeCell ref="F36:G36"/>
    <mergeCell ref="L36:M36"/>
    <mergeCell ref="C30:D30"/>
    <mergeCell ref="H30:K30"/>
    <mergeCell ref="L30:M30"/>
    <mergeCell ref="F30:G30"/>
    <mergeCell ref="H29:K29"/>
    <mergeCell ref="C36:E36"/>
    <mergeCell ref="L33:M33"/>
    <mergeCell ref="C32:E32"/>
    <mergeCell ref="C29:D29"/>
    <mergeCell ref="C31:E31"/>
    <mergeCell ref="A35:Q35"/>
    <mergeCell ref="O36:Q36"/>
    <mergeCell ref="H36:K36"/>
    <mergeCell ref="O34:Q34"/>
    <mergeCell ref="F34:G34"/>
    <mergeCell ref="H34:K34"/>
    <mergeCell ref="C34:E34"/>
    <mergeCell ref="L34:M34"/>
    <mergeCell ref="C33:E33"/>
    <mergeCell ref="O31:Q31"/>
    <mergeCell ref="H31:K31"/>
    <mergeCell ref="C20:E20"/>
    <mergeCell ref="L29:M29"/>
    <mergeCell ref="O29:Q29"/>
    <mergeCell ref="O33:Q33"/>
    <mergeCell ref="F33:G33"/>
    <mergeCell ref="L32:M32"/>
    <mergeCell ref="F32:G32"/>
    <mergeCell ref="H33:K33"/>
    <mergeCell ref="C26:E26"/>
    <mergeCell ref="F26:G26"/>
    <mergeCell ref="H26:K26"/>
    <mergeCell ref="O23:Q23"/>
    <mergeCell ref="L23:M23"/>
    <mergeCell ref="L24:M24"/>
    <mergeCell ref="C24:E24"/>
    <mergeCell ref="C23:E23"/>
    <mergeCell ref="F23:G23"/>
    <mergeCell ref="H23:K23"/>
    <mergeCell ref="O28:Q28"/>
    <mergeCell ref="C17:E17"/>
    <mergeCell ref="F17:G17"/>
    <mergeCell ref="H18:K18"/>
    <mergeCell ref="L18:M18"/>
    <mergeCell ref="A25:Q25"/>
    <mergeCell ref="H21:K21"/>
    <mergeCell ref="O21:Q21"/>
    <mergeCell ref="O17:Q17"/>
    <mergeCell ref="C18:E18"/>
    <mergeCell ref="H22:K22"/>
    <mergeCell ref="F21:G21"/>
    <mergeCell ref="O24:Q24"/>
    <mergeCell ref="H24:K24"/>
    <mergeCell ref="F24:G24"/>
    <mergeCell ref="O20:Q20"/>
    <mergeCell ref="F18:G18"/>
    <mergeCell ref="H17:K17"/>
    <mergeCell ref="L17:M17"/>
    <mergeCell ref="O32:Q32"/>
    <mergeCell ref="L31:M31"/>
    <mergeCell ref="F31:G31"/>
    <mergeCell ref="H32:K32"/>
    <mergeCell ref="F29:G29"/>
    <mergeCell ref="O30:Q30"/>
    <mergeCell ref="O18:Q18"/>
    <mergeCell ref="L26:M26"/>
    <mergeCell ref="O26:Q26"/>
    <mergeCell ref="F28:G28"/>
    <mergeCell ref="O16:Q16"/>
    <mergeCell ref="C15:E15"/>
    <mergeCell ref="F15:G15"/>
    <mergeCell ref="H16:K16"/>
    <mergeCell ref="H15:K15"/>
    <mergeCell ref="L15:M15"/>
    <mergeCell ref="O15:Q15"/>
    <mergeCell ref="C16:E16"/>
    <mergeCell ref="F16:G16"/>
    <mergeCell ref="L16:M16"/>
    <mergeCell ref="C1:E4"/>
    <mergeCell ref="H6:Q6"/>
    <mergeCell ref="L1:Q4"/>
    <mergeCell ref="O13:Q13"/>
    <mergeCell ref="H10:K10"/>
    <mergeCell ref="O10:Q10"/>
    <mergeCell ref="C9:E9"/>
    <mergeCell ref="F9:G9"/>
    <mergeCell ref="L9:M9"/>
    <mergeCell ref="B5:L5"/>
    <mergeCell ref="M5:Q5"/>
    <mergeCell ref="O7:Q7"/>
    <mergeCell ref="C7:D7"/>
    <mergeCell ref="H1:K4"/>
    <mergeCell ref="A11:Q11"/>
    <mergeCell ref="A1:A4"/>
    <mergeCell ref="B1:B4"/>
    <mergeCell ref="F6:G7"/>
    <mergeCell ref="F1:G4"/>
    <mergeCell ref="C13:E13"/>
    <mergeCell ref="F13:G13"/>
    <mergeCell ref="H13:K13"/>
    <mergeCell ref="F10:G10"/>
    <mergeCell ref="L10:M10"/>
    <mergeCell ref="O14:Q14"/>
    <mergeCell ref="L14:M14"/>
    <mergeCell ref="L13:M13"/>
    <mergeCell ref="A6:D6"/>
    <mergeCell ref="H7:K7"/>
    <mergeCell ref="O12:Q12"/>
    <mergeCell ref="L12:M12"/>
    <mergeCell ref="O9:Q9"/>
    <mergeCell ref="L7:M7"/>
    <mergeCell ref="A8:Q8"/>
    <mergeCell ref="C14:E14"/>
    <mergeCell ref="F14:G14"/>
    <mergeCell ref="H14:K14"/>
    <mergeCell ref="H9:K9"/>
    <mergeCell ref="C12:E12"/>
    <mergeCell ref="F12:G12"/>
    <mergeCell ref="H12:K12"/>
    <mergeCell ref="C10:E10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UMiG Syców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WFPHG</dc:creator>
  <cp:lastModifiedBy>WFP-MG</cp:lastModifiedBy>
  <cp:lastPrinted>2018-09-24T10:07:11Z</cp:lastPrinted>
  <dcterms:created xsi:type="dcterms:W3CDTF">2017-07-12T12:46:59Z</dcterms:created>
  <dcterms:modified xsi:type="dcterms:W3CDTF">2018-11-26T07:35:54Z</dcterms:modified>
</cp:coreProperties>
</file>