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Arkusz1!$A$1:$E$23</definedName>
  </definedNames>
  <calcPr calcId="124519"/>
</workbook>
</file>

<file path=xl/calcChain.xml><?xml version="1.0" encoding="utf-8"?>
<calcChain xmlns="http://schemas.openxmlformats.org/spreadsheetml/2006/main">
  <c r="E21" i="1"/>
  <c r="E20"/>
  <c r="E22" s="1"/>
  <c r="C22"/>
  <c r="D22"/>
  <c r="B22"/>
  <c r="D11"/>
  <c r="D12"/>
  <c r="D14"/>
  <c r="C13"/>
  <c r="B13"/>
  <c r="C10"/>
  <c r="B10"/>
  <c r="D10" l="1"/>
  <c r="D13"/>
</calcChain>
</file>

<file path=xl/sharedStrings.xml><?xml version="1.0" encoding="utf-8"?>
<sst xmlns="http://schemas.openxmlformats.org/spreadsheetml/2006/main" count="19" uniqueCount="19">
  <si>
    <t>Plan</t>
  </si>
  <si>
    <t>Wykonanie</t>
  </si>
  <si>
    <t>% wykonania</t>
  </si>
  <si>
    <t>1. Wykonanie planu przychodów i rozchodów</t>
  </si>
  <si>
    <t>Przychody ogółem
z tego:</t>
  </si>
  <si>
    <t xml:space="preserve">  1. Kredyty i pożyczki</t>
  </si>
  <si>
    <t xml:space="preserve">  2. Inne źródła</t>
  </si>
  <si>
    <t>Rozchody ogółem
 z tego:</t>
  </si>
  <si>
    <t xml:space="preserve">  1. Spłaty kredytów i pożyczek</t>
  </si>
  <si>
    <t>2. Wysokość długu publicznego</t>
  </si>
  <si>
    <t>Stan 
początek 2016 r.</t>
  </si>
  <si>
    <t>Przychody</t>
  </si>
  <si>
    <t>Rozchody</t>
  </si>
  <si>
    <t xml:space="preserve">Stan
 na 30.06.2016 </t>
  </si>
  <si>
    <t>Kredyty</t>
  </si>
  <si>
    <t>Pożyczki</t>
  </si>
  <si>
    <t>Razem:</t>
  </si>
  <si>
    <t>Tabela nr 4</t>
  </si>
  <si>
    <t xml:space="preserve">Informacja 
z wykonania planu przychodów i rozchodów oraz wysokości długu publicznego
za I półrocze 2017     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</si>
</sst>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workbookViewId="0">
      <selection activeCell="H10" sqref="H10"/>
    </sheetView>
  </sheetViews>
  <sheetFormatPr defaultRowHeight="15"/>
  <cols>
    <col min="1" max="1" width="27.85546875" customWidth="1"/>
    <col min="2" max="2" width="16.42578125" customWidth="1"/>
    <col min="3" max="3" width="14.5703125" customWidth="1"/>
    <col min="4" max="4" width="14.42578125" customWidth="1"/>
    <col min="5" max="5" width="13.85546875" customWidth="1"/>
  </cols>
  <sheetData>
    <row r="1" spans="1:15">
      <c r="A1" s="2"/>
      <c r="B1" s="2"/>
      <c r="C1" s="2"/>
      <c r="D1" s="2"/>
      <c r="E1" s="2"/>
    </row>
    <row r="2" spans="1:15">
      <c r="A2" s="2"/>
      <c r="B2" s="2"/>
      <c r="C2" s="2"/>
      <c r="D2" s="2"/>
      <c r="E2" s="2" t="s">
        <v>17</v>
      </c>
    </row>
    <row r="3" spans="1:15">
      <c r="A3" s="3" t="s">
        <v>18</v>
      </c>
      <c r="B3" s="4"/>
      <c r="C3" s="4"/>
      <c r="D3" s="4"/>
      <c r="E3" s="4"/>
    </row>
    <row r="4" spans="1:15" ht="39.75" customHeight="1">
      <c r="A4" s="5"/>
      <c r="B4" s="5"/>
      <c r="C4" s="5"/>
      <c r="D4" s="5"/>
      <c r="E4" s="4"/>
    </row>
    <row r="5" spans="1:15" ht="18.75" customHeight="1">
      <c r="A5" s="6"/>
      <c r="B5" s="6"/>
      <c r="C5" s="6"/>
      <c r="D5" s="6"/>
      <c r="E5" s="7"/>
    </row>
    <row r="6" spans="1:15" ht="19.5" customHeight="1">
      <c r="A6" s="6"/>
      <c r="B6" s="6"/>
      <c r="C6" s="6"/>
      <c r="D6" s="6"/>
      <c r="E6" s="7"/>
    </row>
    <row r="7" spans="1:15">
      <c r="A7" s="8" t="s">
        <v>3</v>
      </c>
      <c r="B7" s="8"/>
      <c r="C7" s="8"/>
      <c r="D7" s="8"/>
      <c r="E7" s="2"/>
    </row>
    <row r="8" spans="1:15">
      <c r="A8" s="9"/>
      <c r="B8" s="9"/>
      <c r="C8" s="9"/>
      <c r="D8" s="9"/>
      <c r="E8" s="2"/>
    </row>
    <row r="9" spans="1:15" ht="24" customHeight="1">
      <c r="A9" s="10"/>
      <c r="B9" s="11" t="s">
        <v>0</v>
      </c>
      <c r="C9" s="11" t="s">
        <v>1</v>
      </c>
      <c r="D9" s="11" t="s">
        <v>2</v>
      </c>
      <c r="E9" s="2"/>
    </row>
    <row r="10" spans="1:15" ht="40.5" customHeight="1">
      <c r="A10" s="12" t="s">
        <v>4</v>
      </c>
      <c r="B10" s="13">
        <f>SUM(B12,B11)</f>
        <v>4939580</v>
      </c>
      <c r="C10" s="13">
        <f>SUM(C12,C11)</f>
        <v>2601387.23</v>
      </c>
      <c r="D10" s="14">
        <f>$C10/$B10*100</f>
        <v>52.66413804412521</v>
      </c>
      <c r="E10" s="2"/>
    </row>
    <row r="11" spans="1:15" ht="24.75" customHeight="1">
      <c r="A11" s="15" t="s">
        <v>5</v>
      </c>
      <c r="B11" s="16">
        <v>2800000</v>
      </c>
      <c r="C11" s="16">
        <v>0</v>
      </c>
      <c r="D11" s="14">
        <f t="shared" ref="D11:D14" si="0">$C11/$B11*100</f>
        <v>0</v>
      </c>
      <c r="E11" s="2"/>
      <c r="O11" s="1"/>
    </row>
    <row r="12" spans="1:15" ht="19.5" customHeight="1">
      <c r="A12" s="15" t="s">
        <v>6</v>
      </c>
      <c r="B12" s="16">
        <v>2139580</v>
      </c>
      <c r="C12" s="16">
        <v>2601387.23</v>
      </c>
      <c r="D12" s="14">
        <f t="shared" si="0"/>
        <v>121.58401321754737</v>
      </c>
      <c r="E12" s="2"/>
    </row>
    <row r="13" spans="1:15" ht="35.25" customHeight="1">
      <c r="A13" s="17" t="s">
        <v>7</v>
      </c>
      <c r="B13" s="13">
        <f>+B14</f>
        <v>2856300</v>
      </c>
      <c r="C13" s="13">
        <f>+C14</f>
        <v>1406300</v>
      </c>
      <c r="D13" s="14">
        <f t="shared" si="0"/>
        <v>49.235024332177993</v>
      </c>
      <c r="E13" s="2"/>
    </row>
    <row r="14" spans="1:15" ht="25.5" customHeight="1">
      <c r="A14" s="15" t="s">
        <v>8</v>
      </c>
      <c r="B14" s="16">
        <v>2856300</v>
      </c>
      <c r="C14" s="16">
        <v>1406300</v>
      </c>
      <c r="D14" s="14">
        <f t="shared" si="0"/>
        <v>49.235024332177993</v>
      </c>
      <c r="E14" s="2"/>
    </row>
    <row r="15" spans="1:15">
      <c r="A15" s="2"/>
      <c r="B15" s="2"/>
      <c r="C15" s="2"/>
      <c r="D15" s="2"/>
      <c r="E15" s="2"/>
    </row>
    <row r="16" spans="1:15">
      <c r="A16" s="2"/>
      <c r="B16" s="2"/>
      <c r="C16" s="2"/>
      <c r="D16" s="2"/>
      <c r="E16" s="2"/>
    </row>
    <row r="17" spans="1:5">
      <c r="A17" s="8" t="s">
        <v>9</v>
      </c>
      <c r="B17" s="8"/>
      <c r="C17" s="8"/>
      <c r="D17" s="8"/>
      <c r="E17" s="8"/>
    </row>
    <row r="18" spans="1:5">
      <c r="A18" s="18"/>
      <c r="B18" s="18"/>
      <c r="C18" s="18"/>
      <c r="D18" s="18"/>
      <c r="E18" s="18"/>
    </row>
    <row r="19" spans="1:5" ht="43.5" customHeight="1">
      <c r="A19" s="10"/>
      <c r="B19" s="19" t="s">
        <v>10</v>
      </c>
      <c r="C19" s="11" t="s">
        <v>11</v>
      </c>
      <c r="D19" s="11" t="s">
        <v>12</v>
      </c>
      <c r="E19" s="19" t="s">
        <v>13</v>
      </c>
    </row>
    <row r="20" spans="1:5" ht="26.25" customHeight="1">
      <c r="A20" s="20" t="s">
        <v>14</v>
      </c>
      <c r="B20" s="16">
        <v>15756300</v>
      </c>
      <c r="C20" s="16"/>
      <c r="D20" s="16">
        <v>1406300</v>
      </c>
      <c r="E20" s="16">
        <f>$B20+$C20-$D20</f>
        <v>14350000</v>
      </c>
    </row>
    <row r="21" spans="1:5" ht="23.25" customHeight="1">
      <c r="A21" s="20" t="s">
        <v>15</v>
      </c>
      <c r="B21" s="16">
        <v>0</v>
      </c>
      <c r="C21" s="16"/>
      <c r="D21" s="16"/>
      <c r="E21" s="16">
        <f>$B21+$C21-$D21</f>
        <v>0</v>
      </c>
    </row>
    <row r="22" spans="1:5" ht="27.75" customHeight="1">
      <c r="A22" s="11" t="s">
        <v>16</v>
      </c>
      <c r="B22" s="13">
        <f>SUM(B20:B21)</f>
        <v>15756300</v>
      </c>
      <c r="C22" s="13">
        <f t="shared" ref="C22:E22" si="1">SUM(C20:C21)</f>
        <v>0</v>
      </c>
      <c r="D22" s="13">
        <f t="shared" si="1"/>
        <v>1406300</v>
      </c>
      <c r="E22" s="13">
        <f t="shared" si="1"/>
        <v>14350000</v>
      </c>
    </row>
    <row r="23" spans="1:5">
      <c r="A23" s="1"/>
      <c r="B23" s="1"/>
      <c r="C23" s="1"/>
      <c r="D23" s="1"/>
      <c r="E23" s="1"/>
    </row>
  </sheetData>
  <mergeCells count="3">
    <mergeCell ref="A3:E4"/>
    <mergeCell ref="A7:D7"/>
    <mergeCell ref="A17:E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2017-08-04T12:09:48Z</dcterms:modified>
</cp:coreProperties>
</file>